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060" windowHeight="14320" activeTab="0"/>
  </bookViews>
  <sheets>
    <sheet name="Dommerregning krets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<sst xmlns="http://schemas.openxmlformats.org/spreadsheetml/2006/main" count="70" uniqueCount="64">
  <si>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Sats</t>
  </si>
  <si>
    <t>Sum</t>
  </si>
  <si>
    <t>Dommerhonorar</t>
  </si>
  <si>
    <t>Bompenger</t>
  </si>
  <si>
    <t>Regningsbeløp skal være overført til oppgitt kontonummer senest 7 dager etter spilt kamp.</t>
  </si>
  <si>
    <t>Klubber som ikke overholder oppgitt frist kan pålegges forsinkelsesgebyr.</t>
  </si>
  <si>
    <t>x</t>
  </si>
  <si>
    <t>Dommerregning</t>
  </si>
  <si>
    <t xml:space="preserve">Dato: </t>
  </si>
  <si>
    <t>Hoveddommer</t>
  </si>
  <si>
    <t>Ass.-dommer</t>
  </si>
  <si>
    <t>Dommerens navn/signatur</t>
  </si>
  <si>
    <t>Dommerens navn:</t>
  </si>
  <si>
    <t>Dommerens e-post:</t>
  </si>
  <si>
    <t>Dommerens adr.:</t>
  </si>
  <si>
    <t>Dommerens tlf. nr.:</t>
  </si>
  <si>
    <t>Klubb (hjemmelag):</t>
  </si>
  <si>
    <t>Bortelag:</t>
  </si>
  <si>
    <t xml:space="preserve">Hjemmelag: </t>
  </si>
  <si>
    <t xml:space="preserve">Kjørt til: </t>
  </si>
  <si>
    <t xml:space="preserve">Føds. nr. (11 siffer): </t>
  </si>
  <si>
    <t xml:space="preserve">Kampnummer.: </t>
  </si>
  <si>
    <t>Kjørt fra (bostedsadr.):</t>
  </si>
  <si>
    <t xml:space="preserve">Postnr.: </t>
  </si>
  <si>
    <t>(Brukes som klubbens referanse)</t>
  </si>
  <si>
    <t xml:space="preserve">Kontonr.: </t>
  </si>
  <si>
    <t xml:space="preserve">Skattekommune: </t>
  </si>
  <si>
    <t xml:space="preserve">Kamparena/adresse: </t>
  </si>
  <si>
    <t>Kjørt fra arena:</t>
  </si>
  <si>
    <t xml:space="preserve">Kjørt til adr: </t>
  </si>
  <si>
    <t>kampnummer</t>
  </si>
  <si>
    <t>beløp</t>
  </si>
  <si>
    <t>INFO TIL KLUBB SOM SKAL BETALE REGNINGEN:</t>
  </si>
  <si>
    <t>NB!</t>
  </si>
  <si>
    <t>til kontonummer</t>
  </si>
  <si>
    <t>Skrives i meldingsfelt</t>
  </si>
  <si>
    <t>Øvrige seniorkamper menn og kvinner (7'er og 5'er fotball)</t>
  </si>
  <si>
    <t>Gutter og jenter 16 år interkrets, NM øvrige runder</t>
  </si>
  <si>
    <t>Øvrige divisjoner og klasser futsal</t>
  </si>
  <si>
    <t xml:space="preserve">Sted og dato: </t>
  </si>
  <si>
    <r>
      <t xml:space="preserve">Parkeringsutgifter </t>
    </r>
    <r>
      <rPr>
        <b/>
        <sz val="12"/>
        <color indexed="10"/>
        <rFont val="Arial"/>
        <family val="2"/>
      </rPr>
      <t>**)</t>
    </r>
  </si>
  <si>
    <r>
      <rPr>
        <b/>
        <sz val="12"/>
        <color indexed="10"/>
        <rFont val="Arial"/>
        <family val="2"/>
      </rPr>
      <t>**)</t>
    </r>
    <r>
      <rPr>
        <sz val="12"/>
        <rFont val="Arial"/>
        <family val="2"/>
      </rPr>
      <t xml:space="preserve">  Originalkvittering må vedlegges</t>
    </r>
  </si>
  <si>
    <r>
      <t xml:space="preserve">Alle gule skrivefelt i denne regningen </t>
    </r>
    <r>
      <rPr>
        <b/>
        <u val="single"/>
        <sz val="12"/>
        <color indexed="10"/>
        <rFont val="Arial"/>
        <family val="2"/>
      </rPr>
      <t>SKAL</t>
    </r>
    <r>
      <rPr>
        <b/>
        <sz val="12"/>
        <color indexed="10"/>
        <rFont val="Arial"/>
        <family val="2"/>
      </rPr>
      <t xml:space="preserve"> fylles ut.</t>
    </r>
  </si>
  <si>
    <t>Klubbens navn og e-postadresse (hovedadresse) som er betaler av dommerens godtgjørelse</t>
  </si>
  <si>
    <t xml:space="preserve">Antall kilometer t/r: </t>
  </si>
  <si>
    <r>
      <t xml:space="preserve">Sum antall kilometer t/r </t>
    </r>
    <r>
      <rPr>
        <b/>
        <sz val="9"/>
        <color indexed="10"/>
        <rFont val="Arial"/>
        <family val="2"/>
      </rPr>
      <t>(sats 3,80 skal benyttes pga. nye skatteregler)</t>
    </r>
  </si>
  <si>
    <r>
      <rPr>
        <b/>
        <sz val="12"/>
        <color indexed="10"/>
        <rFont val="Arial"/>
        <family val="2"/>
      </rPr>
      <t>*)</t>
    </r>
    <r>
      <rPr>
        <b/>
        <sz val="12"/>
        <rFont val="Arial"/>
        <family val="2"/>
      </rPr>
      <t xml:space="preserve"> Navn på passasjer(er):</t>
    </r>
  </si>
  <si>
    <t>Denne regningen sendes i utfylt stand som vedlegg pr. e-post til klubben som skal betale (klubbens hovedadresse).</t>
  </si>
  <si>
    <t>Junior 19 år interkrets gutter og jenter, gutter 16 nasjonal serie, NM øvrige runder</t>
  </si>
  <si>
    <t>Juniorklassen 17 - 19 år gutter og jenter (alle spillformer)</t>
  </si>
  <si>
    <t>Øvrige aldersbestemte klasser 16 år og yngre, gutter/jenter (alle spillformer)</t>
  </si>
  <si>
    <t>Old boys/old girls og veteran menn/kvinner (alle spillformer)</t>
  </si>
  <si>
    <t xml:space="preserve">Eliteserien futsal </t>
  </si>
  <si>
    <t>For 2. divisjon menn (PostNord-ligaen), 1. divisjon kvinner og 3. divisjon menn skal NFFs dommerregning benyttes.</t>
  </si>
  <si>
    <t>kr</t>
  </si>
  <si>
    <t xml:space="preserve">Øvrige seniorkamper menn og kvinner (11'er), 1. og 2. kvalifiserende runde NM menn </t>
  </si>
  <si>
    <t>Passasjertillegg - skal ikke benyttes når du blir kjørt.</t>
  </si>
  <si>
    <t xml:space="preserve">   Navn på sjåfør: </t>
  </si>
  <si>
    <t xml:space="preserve">   F. nr på sjåfør:</t>
  </si>
  <si>
    <t>11 siffer</t>
  </si>
  <si>
    <t>=O11</t>
  </si>
  <si>
    <t xml:space="preserve"> for fotballkamper i Oslo Fotballkrets - 2017</t>
  </si>
  <si>
    <t xml:space="preserve">Dommergodtgjørelse 2017: </t>
  </si>
  <si>
    <t>Dikemark IF</t>
  </si>
</sst>
</file>

<file path=xl/styles.xml><?xml version="1.0" encoding="utf-8"?>
<styleSheet xmlns="http://schemas.openxmlformats.org/spreadsheetml/2006/main">
  <numFmts count="5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0.0\ %"/>
    <numFmt numFmtId="195" formatCode="0.0"/>
    <numFmt numFmtId="196" formatCode="[$-414]d\.\ mmmm\ yyyy"/>
    <numFmt numFmtId="197" formatCode="_ * #,##0.0_ ;_ * \-#,##0.0_ ;_ * &quot;-&quot;??_ ;_ @_ "/>
    <numFmt numFmtId="198" formatCode="_ * #,##0_ ;_ * \-#,##0_ ;_ * &quot;-&quot;??_ ;_ @_ "/>
    <numFmt numFmtId="199" formatCode="_ [$kr-414]\ * #,##0.00_ ;_ [$kr-414]\ * \-#,##0.00_ ;_ [$kr-414]\ * &quot;-&quot;??_ ;_ @_ "/>
    <numFmt numFmtId="200" formatCode="_ [$kr-414]\ * #,##0.0_ ;_ [$kr-414]\ * \-#,##0.0_ ;_ [$kr-414]\ * &quot;-&quot;??_ ;_ @_ "/>
    <numFmt numFmtId="201" formatCode="_ [$kr-414]\ * #,##0_ ;_ [$kr-414]\ * \-#,##0_ ;_ [$kr-414]\ * &quot;-&quot;??_ ;_ @_ "/>
    <numFmt numFmtId="202" formatCode="&quot;Ja&quot;;&quot;Ja&quot;;&quot;Nei&quot;"/>
    <numFmt numFmtId="203" formatCode="&quot;Sann&quot;;&quot;Sann&quot;;&quot;Usann&quot;"/>
    <numFmt numFmtId="204" formatCode="&quot;På&quot;;&quot;På&quot;;&quot;Av&quot;"/>
    <numFmt numFmtId="205" formatCode="[$€-2]\ ###,000_);[Red]\([$€-2]\ ###,000\)"/>
    <numFmt numFmtId="206" formatCode="_(&quot;kr&quot;\ * #,##0_);_(&quot;kr&quot;\ * \(#,##0\);_(&quot;kr&quot;\ * &quot;-&quot;??_);_(@_)"/>
    <numFmt numFmtId="207" formatCode="&quot;kr&quot;\ #,##0.00"/>
    <numFmt numFmtId="208" formatCode="&quot;kr&quot;\ #,##0"/>
    <numFmt numFmtId="209" formatCode="_ [$kr-414]\ * #,##0_ ;_ [$kr-414]\ * \-#,##0_ ;_ [$kr-414]\ * &quot;-&quot;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Lucida Handwriting"/>
      <family val="4"/>
    </font>
    <font>
      <sz val="16"/>
      <name val="Arial"/>
      <family val="2"/>
    </font>
    <font>
      <sz val="26"/>
      <name val="Arial Black"/>
      <family val="2"/>
    </font>
    <font>
      <sz val="26"/>
      <name val="Arial"/>
      <family val="2"/>
    </font>
    <font>
      <sz val="12"/>
      <name val="Calibri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6"/>
      <name val="Calibri"/>
      <family val="2"/>
    </font>
    <font>
      <b/>
      <sz val="14"/>
      <name val="Calibri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Calibri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000099"/>
      <name val="Arial"/>
      <family val="2"/>
    </font>
    <font>
      <sz val="14"/>
      <color rgb="FF00009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0" borderId="3" applyNumberFormat="0" applyAlignment="0" applyProtection="0"/>
    <xf numFmtId="0" fontId="0" fillId="31" borderId="4" applyNumberFormat="0" applyFont="0" applyAlignment="0" applyProtection="0"/>
    <xf numFmtId="0" fontId="58" fillId="32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0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12" fillId="0" borderId="12" xfId="0" applyFont="1" applyBorder="1" applyAlignment="1">
      <alignment/>
    </xf>
    <xf numFmtId="0" fontId="66" fillId="0" borderId="13" xfId="0" applyFont="1" applyBorder="1" applyAlignment="1">
      <alignment horizontal="left" indent="1"/>
    </xf>
    <xf numFmtId="0" fontId="66" fillId="0" borderId="14" xfId="0" applyFont="1" applyBorder="1" applyAlignment="1">
      <alignment horizontal="left" indent="1"/>
    </xf>
    <xf numFmtId="0" fontId="67" fillId="0" borderId="14" xfId="0" applyFont="1" applyBorder="1" applyAlignment="1">
      <alignment horizontal="left" indent="1"/>
    </xf>
    <xf numFmtId="0" fontId="11" fillId="0" borderId="14" xfId="0" applyFont="1" applyFill="1" applyBorder="1" applyAlignment="1">
      <alignment horizontal="left" indent="1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0" xfId="0" applyFont="1" applyFill="1" applyBorder="1" applyAlignment="1">
      <alignment/>
    </xf>
    <xf numFmtId="0" fontId="5" fillId="0" borderId="16" xfId="0" applyFont="1" applyFill="1" applyBorder="1" applyAlignment="1">
      <alignment horizontal="left" indent="1"/>
    </xf>
    <xf numFmtId="0" fontId="12" fillId="0" borderId="0" xfId="0" applyFont="1" applyBorder="1" applyAlignment="1">
      <alignment/>
    </xf>
    <xf numFmtId="49" fontId="12" fillId="33" borderId="0" xfId="0" applyNumberFormat="1" applyFont="1" applyFill="1" applyBorder="1" applyAlignment="1">
      <alignment horizontal="left" indent="1"/>
    </xf>
    <xf numFmtId="0" fontId="12" fillId="0" borderId="0" xfId="0" applyFont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2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left" indent="1"/>
    </xf>
    <xf numFmtId="0" fontId="12" fillId="33" borderId="0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left" indent="1"/>
    </xf>
    <xf numFmtId="0" fontId="68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34" borderId="21" xfId="0" applyFont="1" applyFill="1" applyBorder="1" applyAlignment="1">
      <alignment horizontal="left" indent="1"/>
    </xf>
    <xf numFmtId="0" fontId="5" fillId="34" borderId="22" xfId="0" applyFont="1" applyFill="1" applyBorder="1" applyAlignment="1">
      <alignment horizontal="left" indent="1"/>
    </xf>
    <xf numFmtId="0" fontId="5" fillId="34" borderId="22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12" fillId="0" borderId="12" xfId="0" applyFont="1" applyBorder="1" applyAlignment="1">
      <alignment horizontal="center"/>
    </xf>
    <xf numFmtId="0" fontId="16" fillId="33" borderId="0" xfId="0" applyFont="1" applyFill="1" applyBorder="1" applyAlignment="1">
      <alignment horizontal="left" indent="1"/>
    </xf>
    <xf numFmtId="0" fontId="17" fillId="0" borderId="0" xfId="0" applyFont="1" applyAlignment="1">
      <alignment/>
    </xf>
    <xf numFmtId="0" fontId="8" fillId="33" borderId="18" xfId="0" applyFont="1" applyFill="1" applyBorder="1" applyAlignment="1">
      <alignment horizontal="left" indent="1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indent="1"/>
    </xf>
    <xf numFmtId="0" fontId="8" fillId="33" borderId="14" xfId="0" applyFont="1" applyFill="1" applyBorder="1" applyAlignment="1">
      <alignment horizontal="left" indent="1"/>
    </xf>
    <xf numFmtId="0" fontId="8" fillId="33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33" borderId="16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/>
    </xf>
    <xf numFmtId="0" fontId="17" fillId="0" borderId="26" xfId="0" applyFont="1" applyBorder="1" applyAlignment="1">
      <alignment horizontal="left" indent="1"/>
    </xf>
    <xf numFmtId="206" fontId="17" fillId="0" borderId="26" xfId="60" applyNumberFormat="1" applyFont="1" applyBorder="1" applyAlignment="1">
      <alignment/>
    </xf>
    <xf numFmtId="206" fontId="17" fillId="0" borderId="10" xfId="60" applyNumberFormat="1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0" xfId="0" applyFont="1" applyBorder="1" applyAlignment="1">
      <alignment horizontal="left" indent="1"/>
    </xf>
    <xf numFmtId="206" fontId="17" fillId="0" borderId="0" xfId="60" applyNumberFormat="1" applyFont="1" applyBorder="1" applyAlignment="1">
      <alignment/>
    </xf>
    <xf numFmtId="206" fontId="17" fillId="0" borderId="11" xfId="60" applyNumberFormat="1" applyFont="1" applyBorder="1" applyAlignment="1">
      <alignment/>
    </xf>
    <xf numFmtId="0" fontId="17" fillId="0" borderId="17" xfId="0" applyFont="1" applyBorder="1" applyAlignment="1">
      <alignment/>
    </xf>
    <xf numFmtId="206" fontId="17" fillId="0" borderId="27" xfId="6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20" fillId="31" borderId="28" xfId="0" applyNumberFormat="1" applyFont="1" applyFill="1" applyBorder="1" applyAlignment="1">
      <alignment horizontal="right" indent="1"/>
    </xf>
    <xf numFmtId="3" fontId="20" fillId="31" borderId="28" xfId="0" applyNumberFormat="1" applyFont="1" applyFill="1" applyBorder="1" applyAlignment="1">
      <alignment horizontal="right" indent="1"/>
    </xf>
    <xf numFmtId="185" fontId="42" fillId="33" borderId="28" xfId="0" applyNumberFormat="1" applyFont="1" applyFill="1" applyBorder="1" applyAlignment="1">
      <alignment horizontal="left" indent="1"/>
    </xf>
    <xf numFmtId="185" fontId="42" fillId="33" borderId="29" xfId="0" applyNumberFormat="1" applyFont="1" applyFill="1" applyBorder="1" applyAlignment="1">
      <alignment horizontal="left" indent="1"/>
    </xf>
    <xf numFmtId="0" fontId="20" fillId="31" borderId="10" xfId="0" applyFont="1" applyFill="1" applyBorder="1" applyAlignment="1">
      <alignment/>
    </xf>
    <xf numFmtId="0" fontId="20" fillId="31" borderId="26" xfId="0" applyFont="1" applyFill="1" applyBorder="1" applyAlignment="1">
      <alignment/>
    </xf>
    <xf numFmtId="0" fontId="20" fillId="31" borderId="27" xfId="0" applyFont="1" applyFill="1" applyBorder="1" applyAlignment="1">
      <alignment/>
    </xf>
    <xf numFmtId="206" fontId="12" fillId="0" borderId="27" xfId="60" applyNumberFormat="1" applyFont="1" applyBorder="1" applyAlignment="1">
      <alignment/>
    </xf>
    <xf numFmtId="206" fontId="12" fillId="0" borderId="17" xfId="60" applyNumberFormat="1" applyFont="1" applyBorder="1" applyAlignment="1">
      <alignment/>
    </xf>
    <xf numFmtId="206" fontId="12" fillId="0" borderId="10" xfId="60" applyNumberFormat="1" applyFont="1" applyBorder="1" applyAlignment="1">
      <alignment/>
    </xf>
    <xf numFmtId="206" fontId="12" fillId="0" borderId="26" xfId="60" applyNumberFormat="1" applyFont="1" applyBorder="1" applyAlignment="1">
      <alignment/>
    </xf>
    <xf numFmtId="206" fontId="12" fillId="0" borderId="11" xfId="60" applyNumberFormat="1" applyFont="1" applyBorder="1" applyAlignment="1">
      <alignment/>
    </xf>
    <xf numFmtId="206" fontId="12" fillId="0" borderId="0" xfId="60" applyNumberFormat="1" applyFont="1" applyBorder="1" applyAlignment="1">
      <alignment/>
    </xf>
    <xf numFmtId="0" fontId="2" fillId="0" borderId="21" xfId="0" applyFont="1" applyBorder="1" applyAlignment="1">
      <alignment horizontal="left" indent="1"/>
    </xf>
    <xf numFmtId="0" fontId="17" fillId="0" borderId="22" xfId="0" applyFont="1" applyBorder="1" applyAlignment="1">
      <alignment horizontal="left" indent="1"/>
    </xf>
    <xf numFmtId="206" fontId="17" fillId="0" borderId="22" xfId="60" applyNumberFormat="1" applyFont="1" applyBorder="1" applyAlignment="1">
      <alignment/>
    </xf>
    <xf numFmtId="206" fontId="17" fillId="0" borderId="21" xfId="60" applyNumberFormat="1" applyFont="1" applyBorder="1" applyAlignment="1">
      <alignment/>
    </xf>
    <xf numFmtId="206" fontId="12" fillId="0" borderId="30" xfId="60" applyNumberFormat="1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6" xfId="0" applyFont="1" applyBorder="1" applyAlignment="1">
      <alignment/>
    </xf>
    <xf numFmtId="0" fontId="21" fillId="0" borderId="10" xfId="0" applyFont="1" applyFill="1" applyBorder="1" applyAlignment="1">
      <alignment horizontal="left" indent="1"/>
    </xf>
    <xf numFmtId="0" fontId="12" fillId="33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42" fillId="33" borderId="16" xfId="0" applyNumberFormat="1" applyFont="1" applyFill="1" applyBorder="1" applyAlignment="1">
      <alignment/>
    </xf>
    <xf numFmtId="0" fontId="2" fillId="19" borderId="10" xfId="0" applyFont="1" applyFill="1" applyBorder="1" applyAlignment="1">
      <alignment horizontal="left" indent="1"/>
    </xf>
    <xf numFmtId="0" fontId="17" fillId="19" borderId="26" xfId="0" applyFont="1" applyFill="1" applyBorder="1" applyAlignment="1">
      <alignment horizontal="left" indent="1"/>
    </xf>
    <xf numFmtId="206" fontId="17" fillId="19" borderId="26" xfId="60" applyNumberFormat="1" applyFont="1" applyFill="1" applyBorder="1" applyAlignment="1">
      <alignment/>
    </xf>
    <xf numFmtId="206" fontId="17" fillId="19" borderId="10" xfId="60" applyNumberFormat="1" applyFont="1" applyFill="1" applyBorder="1" applyAlignment="1">
      <alignment/>
    </xf>
    <xf numFmtId="206" fontId="12" fillId="19" borderId="27" xfId="6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6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9" fillId="33" borderId="26" xfId="0" applyNumberFormat="1" applyFont="1" applyFill="1" applyBorder="1" applyAlignment="1">
      <alignment/>
    </xf>
    <xf numFmtId="2" fontId="17" fillId="0" borderId="27" xfId="0" applyNumberFormat="1" applyFont="1" applyBorder="1" applyAlignment="1">
      <alignment/>
    </xf>
    <xf numFmtId="199" fontId="17" fillId="33" borderId="26" xfId="0" applyNumberFormat="1" applyFont="1" applyFill="1" applyBorder="1" applyAlignment="1">
      <alignment/>
    </xf>
    <xf numFmtId="0" fontId="17" fillId="0" borderId="27" xfId="0" applyFont="1" applyBorder="1" applyAlignment="1">
      <alignment/>
    </xf>
    <xf numFmtId="0" fontId="68" fillId="0" borderId="16" xfId="0" applyFont="1" applyBorder="1" applyAlignment="1">
      <alignment horizontal="left" indent="1"/>
    </xf>
    <xf numFmtId="0" fontId="68" fillId="0" borderId="0" xfId="0" applyFont="1" applyBorder="1" applyAlignment="1">
      <alignment horizontal="left" indent="1"/>
    </xf>
    <xf numFmtId="0" fontId="5" fillId="31" borderId="10" xfId="0" applyFont="1" applyFill="1" applyBorder="1" applyAlignment="1">
      <alignment horizontal="center"/>
    </xf>
    <xf numFmtId="0" fontId="5" fillId="31" borderId="26" xfId="0" applyFont="1" applyFill="1" applyBorder="1" applyAlignment="1">
      <alignment horizontal="center"/>
    </xf>
    <xf numFmtId="0" fontId="5" fillId="31" borderId="27" xfId="0" applyFont="1" applyFill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27" xfId="0" applyFont="1" applyBorder="1" applyAlignment="1">
      <alignment horizontal="right"/>
    </xf>
    <xf numFmtId="0" fontId="12" fillId="0" borderId="16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33" borderId="16" xfId="0" applyFont="1" applyFill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11" fillId="31" borderId="10" xfId="0" applyFont="1" applyFill="1" applyBorder="1" applyAlignment="1">
      <alignment horizontal="center"/>
    </xf>
    <xf numFmtId="0" fontId="11" fillId="31" borderId="26" xfId="0" applyFont="1" applyFill="1" applyBorder="1" applyAlignment="1">
      <alignment horizontal="center"/>
    </xf>
    <xf numFmtId="0" fontId="11" fillId="31" borderId="27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left" indent="1"/>
    </xf>
    <xf numFmtId="0" fontId="67" fillId="0" borderId="0" xfId="0" applyFont="1" applyFill="1" applyBorder="1" applyAlignment="1">
      <alignment horizontal="left" indent="1"/>
    </xf>
    <xf numFmtId="0" fontId="67" fillId="0" borderId="0" xfId="0" applyFont="1" applyBorder="1" applyAlignment="1">
      <alignment horizontal="left" indent="1"/>
    </xf>
    <xf numFmtId="0" fontId="69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11" fillId="31" borderId="10" xfId="0" applyFont="1" applyFill="1" applyBorder="1" applyAlignment="1">
      <alignment/>
    </xf>
    <xf numFmtId="0" fontId="11" fillId="31" borderId="26" xfId="0" applyFont="1" applyFill="1" applyBorder="1" applyAlignment="1">
      <alignment/>
    </xf>
    <xf numFmtId="0" fontId="11" fillId="31" borderId="27" xfId="0" applyFont="1" applyFill="1" applyBorder="1" applyAlignment="1">
      <alignment/>
    </xf>
    <xf numFmtId="0" fontId="5" fillId="0" borderId="16" xfId="0" applyFont="1" applyFill="1" applyBorder="1" applyAlignment="1">
      <alignment horizontal="left" indent="1"/>
    </xf>
    <xf numFmtId="0" fontId="9" fillId="35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0" fillId="0" borderId="16" xfId="0" applyFont="1" applyBorder="1" applyAlignment="1">
      <alignment horizontal="left" indent="1"/>
    </xf>
    <xf numFmtId="0" fontId="70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indent="1"/>
    </xf>
    <xf numFmtId="0" fontId="70" fillId="0" borderId="16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9" fontId="11" fillId="31" borderId="26" xfId="0" applyNumberFormat="1" applyFont="1" applyFill="1" applyBorder="1" applyAlignment="1">
      <alignment horizontal="center"/>
    </xf>
    <xf numFmtId="0" fontId="11" fillId="31" borderId="27" xfId="0" applyFont="1" applyFill="1" applyBorder="1" applyAlignment="1">
      <alignment horizontal="center"/>
    </xf>
    <xf numFmtId="49" fontId="11" fillId="31" borderId="27" xfId="0" applyNumberFormat="1" applyFont="1" applyFill="1" applyBorder="1" applyAlignment="1">
      <alignment horizontal="center"/>
    </xf>
    <xf numFmtId="0" fontId="4" fillId="31" borderId="10" xfId="44" applyFill="1" applyBorder="1" applyAlignment="1" applyProtection="1">
      <alignment horizontal="left" indent="1"/>
      <protection/>
    </xf>
    <xf numFmtId="0" fontId="11" fillId="31" borderId="26" xfId="0" applyFont="1" applyFill="1" applyBorder="1" applyAlignment="1">
      <alignment horizontal="left" indent="1"/>
    </xf>
    <xf numFmtId="0" fontId="11" fillId="31" borderId="27" xfId="0" applyFont="1" applyFill="1" applyBorder="1" applyAlignment="1">
      <alignment horizontal="left" inden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17" xfId="0" applyFont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11" fillId="31" borderId="10" xfId="0" applyFont="1" applyFill="1" applyBorder="1" applyAlignment="1">
      <alignment horizontal="left" indent="1"/>
    </xf>
    <xf numFmtId="206" fontId="12" fillId="0" borderId="21" xfId="60" applyNumberFormat="1" applyFont="1" applyBorder="1" applyAlignment="1">
      <alignment horizontal="center"/>
    </xf>
    <xf numFmtId="206" fontId="12" fillId="0" borderId="22" xfId="60" applyNumberFormat="1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center"/>
    </xf>
    <xf numFmtId="206" fontId="12" fillId="0" borderId="11" xfId="60" applyNumberFormat="1" applyFont="1" applyBorder="1" applyAlignment="1">
      <alignment horizontal="center"/>
    </xf>
    <xf numFmtId="206" fontId="12" fillId="0" borderId="0" xfId="60" applyNumberFormat="1" applyFont="1" applyBorder="1" applyAlignment="1">
      <alignment horizontal="center"/>
    </xf>
    <xf numFmtId="206" fontId="12" fillId="0" borderId="10" xfId="60" applyNumberFormat="1" applyFont="1" applyBorder="1" applyAlignment="1">
      <alignment horizontal="center"/>
    </xf>
    <xf numFmtId="206" fontId="12" fillId="0" borderId="26" xfId="60" applyNumberFormat="1" applyFont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9" fontId="11" fillId="31" borderId="26" xfId="0" applyNumberFormat="1" applyFont="1" applyFill="1" applyBorder="1" applyAlignment="1">
      <alignment horizontal="center"/>
    </xf>
    <xf numFmtId="49" fontId="11" fillId="31" borderId="27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 indent="1"/>
    </xf>
    <xf numFmtId="0" fontId="12" fillId="0" borderId="26" xfId="0" applyFont="1" applyBorder="1" applyAlignment="1">
      <alignment horizontal="left" indent="1"/>
    </xf>
    <xf numFmtId="0" fontId="12" fillId="0" borderId="27" xfId="0" applyFont="1" applyBorder="1" applyAlignment="1">
      <alignment horizontal="left" indent="1"/>
    </xf>
    <xf numFmtId="14" fontId="11" fillId="31" borderId="10" xfId="0" applyNumberFormat="1" applyFont="1" applyFill="1" applyBorder="1" applyAlignment="1">
      <alignment horizontal="center"/>
    </xf>
    <xf numFmtId="14" fontId="11" fillId="31" borderId="26" xfId="0" applyNumberFormat="1" applyFont="1" applyFill="1" applyBorder="1" applyAlignment="1">
      <alignment horizontal="center"/>
    </xf>
    <xf numFmtId="14" fontId="11" fillId="31" borderId="27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8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209" fontId="19" fillId="0" borderId="10" xfId="0" applyNumberFormat="1" applyFont="1" applyBorder="1" applyAlignment="1">
      <alignment horizontal="center"/>
    </xf>
    <xf numFmtId="209" fontId="19" fillId="0" borderId="27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5" fillId="33" borderId="26" xfId="0" applyFont="1" applyFill="1" applyBorder="1" applyAlignment="1">
      <alignment horizontal="left" indent="1"/>
    </xf>
    <xf numFmtId="0" fontId="5" fillId="33" borderId="27" xfId="0" applyFont="1" applyFill="1" applyBorder="1" applyAlignment="1">
      <alignment horizontal="left" indent="1"/>
    </xf>
    <xf numFmtId="0" fontId="46" fillId="0" borderId="14" xfId="0" applyFont="1" applyBorder="1" applyAlignment="1">
      <alignment horizontal="right" indent="1"/>
    </xf>
    <xf numFmtId="0" fontId="41" fillId="0" borderId="14" xfId="0" applyFont="1" applyBorder="1" applyAlignment="1">
      <alignment horizontal="right" indent="1"/>
    </xf>
    <xf numFmtId="0" fontId="41" fillId="0" borderId="33" xfId="0" applyFont="1" applyBorder="1" applyAlignment="1">
      <alignment horizontal="right" indent="1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72" fillId="33" borderId="32" xfId="0" applyFont="1" applyFill="1" applyBorder="1" applyAlignment="1">
      <alignment horizontal="left" indent="1"/>
    </xf>
    <xf numFmtId="0" fontId="72" fillId="33" borderId="26" xfId="0" applyFont="1" applyFill="1" applyBorder="1" applyAlignment="1">
      <alignment horizontal="left" indent="1"/>
    </xf>
    <xf numFmtId="0" fontId="72" fillId="33" borderId="27" xfId="0" applyFont="1" applyFill="1" applyBorder="1" applyAlignment="1">
      <alignment horizontal="left" indent="1"/>
    </xf>
    <xf numFmtId="0" fontId="1" fillId="33" borderId="10" xfId="0" applyFont="1" applyFill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49" fontId="11" fillId="31" borderId="10" xfId="0" applyNumberFormat="1" applyFont="1" applyFill="1" applyBorder="1" applyAlignment="1">
      <alignment horizontal="left" indent="1"/>
    </xf>
    <xf numFmtId="49" fontId="11" fillId="31" borderId="26" xfId="0" applyNumberFormat="1" applyFont="1" applyFill="1" applyBorder="1" applyAlignment="1">
      <alignment horizontal="left" indent="1"/>
    </xf>
    <xf numFmtId="49" fontId="11" fillId="31" borderId="27" xfId="0" applyNumberFormat="1" applyFont="1" applyFill="1" applyBorder="1" applyAlignment="1">
      <alignment horizontal="left" indent="1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4" xfId="0" applyFont="1" applyFill="1" applyBorder="1" applyAlignment="1">
      <alignment horizontal="center"/>
    </xf>
    <xf numFmtId="0" fontId="7" fillId="31" borderId="35" xfId="0" applyFont="1" applyFill="1" applyBorder="1" applyAlignment="1">
      <alignment horizontal="center"/>
    </xf>
    <xf numFmtId="0" fontId="7" fillId="31" borderId="36" xfId="0" applyFont="1" applyFill="1" applyBorder="1" applyAlignment="1">
      <alignment horizontal="center"/>
    </xf>
    <xf numFmtId="0" fontId="11" fillId="31" borderId="21" xfId="0" applyFont="1" applyFill="1" applyBorder="1" applyAlignment="1">
      <alignment horizontal="center"/>
    </xf>
    <xf numFmtId="0" fontId="11" fillId="31" borderId="22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2" fillId="31" borderId="28" xfId="0" applyFont="1" applyFill="1" applyBorder="1" applyAlignment="1">
      <alignment horizontal="center"/>
    </xf>
    <xf numFmtId="49" fontId="11" fillId="31" borderId="28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 wrapText="1"/>
    </xf>
    <xf numFmtId="49" fontId="11" fillId="31" borderId="26" xfId="0" applyNumberFormat="1" applyFont="1" applyFill="1" applyBorder="1" applyAlignment="1">
      <alignment horizontal="center" wrapText="1"/>
    </xf>
    <xf numFmtId="49" fontId="11" fillId="31" borderId="27" xfId="0" applyNumberFormat="1" applyFont="1" applyFill="1" applyBorder="1" applyAlignment="1">
      <alignment horizontal="center" wrapText="1"/>
    </xf>
    <xf numFmtId="0" fontId="69" fillId="0" borderId="22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</cellXfs>
  <cellStyles count="49">
    <cellStyle name="Normal" xfId="0"/>
    <cellStyle name="20 % – farge1" xfId="15"/>
    <cellStyle name="20 % – farge2" xfId="16"/>
    <cellStyle name="20 % – farge3" xfId="17"/>
    <cellStyle name="20 % – farge4" xfId="18"/>
    <cellStyle name="20 % – farge5" xfId="19"/>
    <cellStyle name="20 % – farge6" xfId="20"/>
    <cellStyle name="40 % – farge1" xfId="21"/>
    <cellStyle name="40 % – farge2" xfId="22"/>
    <cellStyle name="40 % – farge3" xfId="23"/>
    <cellStyle name="40 % – farge4" xfId="24"/>
    <cellStyle name="40 % – farge5" xfId="25"/>
    <cellStyle name="40 % – farge6" xfId="26"/>
    <cellStyle name="60 % – farge1" xfId="27"/>
    <cellStyle name="60 % – farge2" xfId="28"/>
    <cellStyle name="60 % – farge3" xfId="29"/>
    <cellStyle name="60 % – farge4" xfId="30"/>
    <cellStyle name="60 % – farge5" xfId="31"/>
    <cellStyle name="60 % – farge6" xfId="32"/>
    <cellStyle name="Followed Hyperlink" xfId="33"/>
    <cellStyle name="Beregning" xfId="34"/>
    <cellStyle name="Dårlig" xfId="35"/>
    <cellStyle name="Farge1" xfId="36"/>
    <cellStyle name="Farge2" xfId="37"/>
    <cellStyle name="Farge3" xfId="38"/>
    <cellStyle name="Farge4" xfId="39"/>
    <cellStyle name="Farge5" xfId="40"/>
    <cellStyle name="Farge6" xfId="41"/>
    <cellStyle name="Forklarende tekst" xfId="42"/>
    <cellStyle name="God" xfId="43"/>
    <cellStyle name="Hyperlink" xfId="44"/>
    <cellStyle name="Inndata" xfId="45"/>
    <cellStyle name="Koblet celle" xfId="46"/>
    <cellStyle name="Comma" xfId="47"/>
    <cellStyle name="Comma [0]" xfId="48"/>
    <cellStyle name="Kontrollcelle" xfId="49"/>
    <cellStyle name="Merknad" xfId="50"/>
    <cellStyle name="Nøytral" xfId="51"/>
    <cellStyle name="Overskrift 1" xfId="52"/>
    <cellStyle name="Overskrift 2" xfId="53"/>
    <cellStyle name="Overskrift 3" xfId="54"/>
    <cellStyle name="Overskrift 4" xfId="55"/>
    <cellStyle name="Percent" xfId="56"/>
    <cellStyle name="Tittel" xfId="57"/>
    <cellStyle name="Totalt" xfId="58"/>
    <cellStyle name="Utdata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0" y="752475"/>
          <a:ext cx="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63830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6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0" y="1676400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10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0" y="2524125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11</xdr:row>
      <xdr:rowOff>133350</xdr:rowOff>
    </xdr:to>
    <xdr:sp>
      <xdr:nvSpPr>
        <xdr:cNvPr id="5" name="Rectangle 7"/>
        <xdr:cNvSpPr>
          <a:spLocks/>
        </xdr:cNvSpPr>
      </xdr:nvSpPr>
      <xdr:spPr>
        <a:xfrm>
          <a:off x="0" y="2724150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12</xdr:row>
      <xdr:rowOff>133350</xdr:rowOff>
    </xdr:to>
    <xdr:sp>
      <xdr:nvSpPr>
        <xdr:cNvPr id="6" name="Rectangle 8"/>
        <xdr:cNvSpPr>
          <a:spLocks/>
        </xdr:cNvSpPr>
      </xdr:nvSpPr>
      <xdr:spPr>
        <a:xfrm>
          <a:off x="0" y="2924175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21</xdr:row>
      <xdr:rowOff>133350</xdr:rowOff>
    </xdr:to>
    <xdr:sp>
      <xdr:nvSpPr>
        <xdr:cNvPr id="16" name="Rectangle 18"/>
        <xdr:cNvSpPr>
          <a:spLocks/>
        </xdr:cNvSpPr>
      </xdr:nvSpPr>
      <xdr:spPr>
        <a:xfrm>
          <a:off x="0" y="4733925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26</xdr:row>
      <xdr:rowOff>123825</xdr:rowOff>
    </xdr:to>
    <xdr:sp>
      <xdr:nvSpPr>
        <xdr:cNvPr id="17" name="Rectangle 19"/>
        <xdr:cNvSpPr>
          <a:spLocks/>
        </xdr:cNvSpPr>
      </xdr:nvSpPr>
      <xdr:spPr>
        <a:xfrm>
          <a:off x="0" y="5781675"/>
          <a:ext cx="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15</xdr:row>
      <xdr:rowOff>133350</xdr:rowOff>
    </xdr:to>
    <xdr:sp>
      <xdr:nvSpPr>
        <xdr:cNvPr id="18" name="Rectangle 20"/>
        <xdr:cNvSpPr>
          <a:spLocks/>
        </xdr:cNvSpPr>
      </xdr:nvSpPr>
      <xdr:spPr>
        <a:xfrm>
          <a:off x="0" y="3524250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1009650</xdr:colOff>
      <xdr:row>3</xdr:row>
      <xdr:rowOff>171450</xdr:rowOff>
    </xdr:to>
    <xdr:pic>
      <xdr:nvPicPr>
        <xdr:cNvPr id="19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62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28575</xdr:rowOff>
    </xdr:from>
    <xdr:to>
      <xdr:col>18</xdr:col>
      <xdr:colOff>57150</xdr:colOff>
      <xdr:row>3</xdr:row>
      <xdr:rowOff>171450</xdr:rowOff>
    </xdr:to>
    <xdr:pic>
      <xdr:nvPicPr>
        <xdr:cNvPr id="20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575"/>
          <a:ext cx="971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164" zoomScaleNormal="164" zoomScalePageLayoutView="0" workbookViewId="0" topLeftCell="A2">
      <selection activeCell="S56" sqref="S56"/>
    </sheetView>
  </sheetViews>
  <sheetFormatPr defaultColWidth="11.57421875" defaultRowHeight="12.75"/>
  <cols>
    <col min="1" max="1" width="21.421875" style="34" customWidth="1"/>
    <col min="2" max="2" width="6.7109375" style="34" customWidth="1"/>
    <col min="3" max="3" width="5.8515625" style="34" customWidth="1"/>
    <col min="4" max="4" width="3.8515625" style="34" customWidth="1"/>
    <col min="5" max="5" width="8.421875" style="34" customWidth="1"/>
    <col min="6" max="6" width="18.421875" style="34" customWidth="1"/>
    <col min="7" max="7" width="2.8515625" style="34" customWidth="1"/>
    <col min="8" max="8" width="14.28125" style="34" customWidth="1"/>
    <col min="9" max="9" width="2.421875" style="34" customWidth="1"/>
    <col min="10" max="10" width="12.28125" style="34" customWidth="1"/>
    <col min="11" max="11" width="1.8515625" style="34" hidden="1" customWidth="1"/>
    <col min="12" max="12" width="3.7109375" style="34" customWidth="1"/>
    <col min="13" max="13" width="4.8515625" style="34" customWidth="1"/>
    <col min="14" max="14" width="2.8515625" style="34" customWidth="1"/>
    <col min="15" max="15" width="2.421875" style="34" customWidth="1"/>
    <col min="16" max="16" width="1.8515625" style="34" customWidth="1"/>
    <col min="17" max="17" width="0.71875" style="34" hidden="1" customWidth="1"/>
    <col min="18" max="18" width="10.140625" style="34" customWidth="1"/>
    <col min="19" max="19" width="2.00390625" style="34" customWidth="1"/>
    <col min="20" max="16384" width="11.421875" style="34" customWidth="1"/>
  </cols>
  <sheetData>
    <row r="1" spans="1:19" ht="1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</row>
    <row r="2" spans="1:19" ht="41.25">
      <c r="A2" s="137" t="s">
        <v>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spans="1:19" ht="23.25">
      <c r="A3" s="143" t="s">
        <v>61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</row>
    <row r="4" spans="1:19" ht="15.75" thickBo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</row>
    <row r="5" spans="1:19" ht="15.75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</row>
    <row r="6" spans="1:19" ht="18">
      <c r="A6" s="152" t="s">
        <v>43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39"/>
    </row>
    <row r="7" spans="1:19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3"/>
    </row>
    <row r="8" spans="1:19" ht="18.75">
      <c r="A8" s="149" t="s">
        <v>16</v>
      </c>
      <c r="B8" s="150"/>
      <c r="C8" s="151"/>
      <c r="D8" s="151"/>
      <c r="E8" s="75" t="s">
        <v>63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3"/>
    </row>
    <row r="9" spans="1:19" ht="16.5" thickBot="1">
      <c r="A9" s="4"/>
      <c r="B9" s="5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5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3"/>
    </row>
    <row r="11" spans="1:19" ht="15.75">
      <c r="A11" s="11" t="s">
        <v>12</v>
      </c>
      <c r="B11" s="12"/>
      <c r="C11" s="13"/>
      <c r="D11" s="13"/>
      <c r="E11" s="168"/>
      <c r="F11" s="162"/>
      <c r="G11" s="162"/>
      <c r="H11" s="162"/>
      <c r="I11" s="163"/>
      <c r="J11" s="14"/>
      <c r="K11" s="164" t="s">
        <v>25</v>
      </c>
      <c r="L11" s="165"/>
      <c r="M11" s="165"/>
      <c r="N11" s="166"/>
      <c r="O11" s="157"/>
      <c r="P11" s="158"/>
      <c r="Q11" s="158"/>
      <c r="R11" s="159"/>
      <c r="S11" s="3"/>
    </row>
    <row r="12" spans="1:19" ht="15.7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5.75">
      <c r="A13" s="136" t="s">
        <v>14</v>
      </c>
      <c r="B13" s="131"/>
      <c r="C13" s="122"/>
      <c r="D13" s="132"/>
      <c r="E13" s="168"/>
      <c r="F13" s="162"/>
      <c r="G13" s="162"/>
      <c r="H13" s="162"/>
      <c r="I13" s="163"/>
      <c r="J13" s="15" t="s">
        <v>23</v>
      </c>
      <c r="K13" s="157"/>
      <c r="L13" s="158"/>
      <c r="M13" s="160"/>
      <c r="N13" s="16"/>
      <c r="O13" s="157"/>
      <c r="P13" s="158"/>
      <c r="Q13" s="158"/>
      <c r="R13" s="159"/>
      <c r="S13" s="3"/>
    </row>
    <row r="14" spans="1:19" ht="15.75">
      <c r="A14" s="167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</row>
    <row r="15" spans="1:19" ht="15.75">
      <c r="A15" s="136" t="s">
        <v>13</v>
      </c>
      <c r="B15" s="131"/>
      <c r="C15" s="122"/>
      <c r="D15" s="132"/>
      <c r="E15" s="161"/>
      <c r="F15" s="162"/>
      <c r="G15" s="162"/>
      <c r="H15" s="162"/>
      <c r="I15" s="163"/>
      <c r="J15" s="173" t="s">
        <v>20</v>
      </c>
      <c r="K15" s="165"/>
      <c r="L15" s="165"/>
      <c r="M15" s="165"/>
      <c r="N15" s="166"/>
      <c r="O15" s="157"/>
      <c r="P15" s="158"/>
      <c r="Q15" s="158"/>
      <c r="R15" s="160"/>
      <c r="S15" s="3"/>
    </row>
    <row r="16" spans="1:19" ht="15.7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/>
    </row>
    <row r="17" spans="1:19" ht="15.75">
      <c r="A17" s="136" t="s">
        <v>15</v>
      </c>
      <c r="B17" s="131"/>
      <c r="C17" s="122"/>
      <c r="D17" s="132"/>
      <c r="E17" s="168"/>
      <c r="F17" s="162"/>
      <c r="G17" s="162"/>
      <c r="H17" s="162"/>
      <c r="I17" s="163"/>
      <c r="J17" s="173" t="s">
        <v>26</v>
      </c>
      <c r="K17" s="165"/>
      <c r="L17" s="165"/>
      <c r="M17" s="165"/>
      <c r="N17" s="166"/>
      <c r="O17" s="218"/>
      <c r="P17" s="219"/>
      <c r="Q17" s="219"/>
      <c r="R17" s="220"/>
      <c r="S17" s="3"/>
    </row>
    <row r="18" spans="1:19" ht="16.5" thickBot="1">
      <c r="A18" s="194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6"/>
    </row>
    <row r="19" spans="1:19" ht="15.75">
      <c r="A19" s="197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2"/>
    </row>
    <row r="20" spans="1:19" ht="15.75">
      <c r="A20" s="136" t="s">
        <v>21</v>
      </c>
      <c r="B20" s="198"/>
      <c r="C20" s="131"/>
      <c r="D20" s="132"/>
      <c r="E20" s="185"/>
      <c r="F20" s="186"/>
      <c r="G20" s="186"/>
      <c r="H20" s="186"/>
      <c r="I20" s="187"/>
      <c r="J20" s="20" t="s">
        <v>59</v>
      </c>
      <c r="K20" s="20"/>
      <c r="L20" s="20"/>
      <c r="M20" s="173" t="s">
        <v>8</v>
      </c>
      <c r="N20" s="174"/>
      <c r="O20" s="191"/>
      <c r="P20" s="192"/>
      <c r="Q20" s="192"/>
      <c r="R20" s="193"/>
      <c r="S20" s="3"/>
    </row>
    <row r="21" spans="1:19" ht="15.75">
      <c r="A21" s="126" t="s">
        <v>24</v>
      </c>
      <c r="B21" s="127"/>
      <c r="C21" s="128"/>
      <c r="D21" s="128"/>
      <c r="E21" s="128"/>
      <c r="F21" s="128"/>
      <c r="G21" s="128"/>
      <c r="H21" s="128"/>
      <c r="I21" s="128"/>
      <c r="J21" s="20"/>
      <c r="K21" s="20"/>
      <c r="L21" s="20"/>
      <c r="M21" s="20"/>
      <c r="N21" s="20"/>
      <c r="O21" s="20"/>
      <c r="P21" s="20"/>
      <c r="Q21" s="20"/>
      <c r="R21" s="20"/>
      <c r="S21" s="3"/>
    </row>
    <row r="22" spans="1:19" ht="15.75">
      <c r="A22" s="130" t="s">
        <v>18</v>
      </c>
      <c r="B22" s="131"/>
      <c r="C22" s="131"/>
      <c r="D22" s="132"/>
      <c r="E22" s="123"/>
      <c r="F22" s="124"/>
      <c r="G22" s="124"/>
      <c r="H22" s="124"/>
      <c r="I22" s="125"/>
      <c r="J22" s="216" t="s">
        <v>17</v>
      </c>
      <c r="K22" s="217"/>
      <c r="L22" s="123"/>
      <c r="M22" s="124"/>
      <c r="N22" s="124"/>
      <c r="O22" s="124"/>
      <c r="P22" s="124"/>
      <c r="Q22" s="124"/>
      <c r="R22" s="125"/>
      <c r="S22" s="3"/>
    </row>
    <row r="23" spans="1:19" ht="19.5">
      <c r="A23" s="130" t="s">
        <v>27</v>
      </c>
      <c r="B23" s="131"/>
      <c r="C23" s="131"/>
      <c r="D23" s="132"/>
      <c r="E23" s="133"/>
      <c r="F23" s="134"/>
      <c r="G23" s="134"/>
      <c r="H23" s="134"/>
      <c r="I23" s="135"/>
      <c r="J23" s="21"/>
      <c r="K23" s="19"/>
      <c r="L23" s="21"/>
      <c r="M23" s="21"/>
      <c r="N23" s="21"/>
      <c r="O23" s="40"/>
      <c r="P23" s="21"/>
      <c r="Q23" s="21"/>
      <c r="R23" s="21"/>
      <c r="S23" s="3"/>
    </row>
    <row r="24" spans="1:19" ht="15.75">
      <c r="A24" s="201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120"/>
    </row>
    <row r="25" spans="1:19" ht="15.75">
      <c r="A25" s="136" t="s">
        <v>22</v>
      </c>
      <c r="B25" s="131"/>
      <c r="C25" s="131"/>
      <c r="D25" s="132"/>
      <c r="E25" s="123"/>
      <c r="F25" s="124"/>
      <c r="G25" s="124"/>
      <c r="H25" s="124"/>
      <c r="I25" s="125"/>
      <c r="J25" s="175" t="s">
        <v>19</v>
      </c>
      <c r="K25" s="176"/>
      <c r="L25" s="123"/>
      <c r="M25" s="124"/>
      <c r="N25" s="124"/>
      <c r="O25" s="124"/>
      <c r="P25" s="124"/>
      <c r="Q25" s="124"/>
      <c r="R25" s="125"/>
      <c r="S25" s="3"/>
    </row>
    <row r="26" spans="1:19" ht="15.75">
      <c r="A26" s="136" t="s">
        <v>28</v>
      </c>
      <c r="B26" s="131"/>
      <c r="C26" s="131"/>
      <c r="D26" s="132"/>
      <c r="E26" s="230"/>
      <c r="F26" s="231"/>
      <c r="G26" s="231"/>
      <c r="H26" s="124"/>
      <c r="I26" s="125"/>
      <c r="J26" s="175" t="s">
        <v>29</v>
      </c>
      <c r="K26" s="176"/>
      <c r="L26" s="123"/>
      <c r="M26" s="124"/>
      <c r="N26" s="124"/>
      <c r="O26" s="124"/>
      <c r="P26" s="124"/>
      <c r="Q26" s="124"/>
      <c r="R26" s="125"/>
      <c r="S26" s="3"/>
    </row>
    <row r="27" spans="1:19" ht="18.75" customHeight="1">
      <c r="A27" s="93" t="s">
        <v>57</v>
      </c>
      <c r="B27" s="238"/>
      <c r="C27" s="238"/>
      <c r="D27" s="238"/>
      <c r="E27" s="238"/>
      <c r="F27" s="238"/>
      <c r="G27" s="238"/>
      <c r="H27" s="236" t="s">
        <v>44</v>
      </c>
      <c r="I27" s="237"/>
      <c r="J27" s="123"/>
      <c r="K27" s="125"/>
      <c r="L27" s="171"/>
      <c r="M27" s="172"/>
      <c r="N27" s="172"/>
      <c r="O27" s="172"/>
      <c r="P27" s="172"/>
      <c r="Q27" s="172"/>
      <c r="R27" s="172"/>
      <c r="S27" s="3"/>
    </row>
    <row r="28" spans="1:19" ht="17.25" customHeight="1" thickBot="1">
      <c r="A28" s="94" t="s">
        <v>58</v>
      </c>
      <c r="B28" s="239"/>
      <c r="C28" s="239"/>
      <c r="D28" s="239"/>
      <c r="E28" s="239"/>
      <c r="F28" s="239"/>
      <c r="G28" s="239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3"/>
    </row>
    <row r="29" spans="1:19" s="48" customFormat="1" ht="19.5">
      <c r="A29" s="42"/>
      <c r="B29" s="58"/>
      <c r="C29" s="59"/>
      <c r="D29" s="59"/>
      <c r="E29" s="59"/>
      <c r="F29" s="59"/>
      <c r="G29" s="59"/>
      <c r="H29" s="43" t="s">
        <v>1</v>
      </c>
      <c r="I29" s="182" t="s">
        <v>0</v>
      </c>
      <c r="J29" s="183"/>
      <c r="K29" s="184"/>
      <c r="L29" s="44"/>
      <c r="M29" s="45"/>
      <c r="N29" s="177"/>
      <c r="O29" s="177"/>
      <c r="P29" s="45"/>
      <c r="Q29" s="45"/>
      <c r="R29" s="46"/>
      <c r="S29" s="47"/>
    </row>
    <row r="30" spans="1:19" s="48" customFormat="1" ht="21">
      <c r="A30" s="188" t="s">
        <v>45</v>
      </c>
      <c r="B30" s="206"/>
      <c r="C30" s="206"/>
      <c r="D30" s="206"/>
      <c r="E30" s="206"/>
      <c r="F30" s="206"/>
      <c r="G30" s="207"/>
      <c r="H30" s="72"/>
      <c r="I30" s="22" t="s">
        <v>6</v>
      </c>
      <c r="J30" s="104">
        <v>3.8</v>
      </c>
      <c r="K30" s="105"/>
      <c r="L30" s="113" t="s">
        <v>54</v>
      </c>
      <c r="M30" s="114"/>
      <c r="N30" s="114"/>
      <c r="O30" s="114"/>
      <c r="P30" s="114"/>
      <c r="Q30" s="49"/>
      <c r="R30" s="73">
        <f>J30*H30</f>
        <v>0</v>
      </c>
      <c r="S30" s="50"/>
    </row>
    <row r="31" spans="1:19" s="48" customFormat="1" ht="21">
      <c r="A31" s="188" t="s">
        <v>56</v>
      </c>
      <c r="B31" s="189"/>
      <c r="C31" s="189"/>
      <c r="D31" s="189"/>
      <c r="E31" s="189"/>
      <c r="F31" s="189"/>
      <c r="G31" s="190"/>
      <c r="H31" s="71"/>
      <c r="I31" s="23" t="s">
        <v>6</v>
      </c>
      <c r="J31" s="104">
        <v>1</v>
      </c>
      <c r="K31" s="105"/>
      <c r="L31" s="113" t="s">
        <v>54</v>
      </c>
      <c r="M31" s="114"/>
      <c r="N31" s="114"/>
      <c r="O31" s="114"/>
      <c r="P31" s="114"/>
      <c r="Q31" s="49"/>
      <c r="R31" s="73">
        <f>J31*H31</f>
        <v>0</v>
      </c>
      <c r="S31" s="50"/>
    </row>
    <row r="32" spans="1:19" s="48" customFormat="1" ht="21">
      <c r="A32" s="213" t="s">
        <v>2</v>
      </c>
      <c r="B32" s="214"/>
      <c r="C32" s="214"/>
      <c r="D32" s="214"/>
      <c r="E32" s="214"/>
      <c r="F32" s="214"/>
      <c r="G32" s="215"/>
      <c r="H32" s="71"/>
      <c r="I32" s="51"/>
      <c r="J32" s="106"/>
      <c r="K32" s="107"/>
      <c r="L32" s="113" t="s">
        <v>54</v>
      </c>
      <c r="M32" s="114"/>
      <c r="N32" s="114"/>
      <c r="O32" s="114"/>
      <c r="P32" s="114"/>
      <c r="Q32" s="49"/>
      <c r="R32" s="73">
        <f>H32</f>
        <v>0</v>
      </c>
      <c r="S32" s="50"/>
    </row>
    <row r="33" spans="1:19" s="48" customFormat="1" ht="21">
      <c r="A33" s="213" t="s">
        <v>3</v>
      </c>
      <c r="B33" s="214"/>
      <c r="C33" s="214"/>
      <c r="D33" s="214"/>
      <c r="E33" s="214"/>
      <c r="F33" s="214"/>
      <c r="G33" s="215"/>
      <c r="H33" s="71"/>
      <c r="I33" s="52"/>
      <c r="J33" s="106"/>
      <c r="K33" s="107"/>
      <c r="L33" s="113" t="s">
        <v>54</v>
      </c>
      <c r="M33" s="114"/>
      <c r="N33" s="114"/>
      <c r="O33" s="114"/>
      <c r="P33" s="114"/>
      <c r="Q33" s="49"/>
      <c r="R33" s="73">
        <f>H33</f>
        <v>0</v>
      </c>
      <c r="S33" s="50"/>
    </row>
    <row r="34" spans="1:19" s="48" customFormat="1" ht="21">
      <c r="A34" s="188" t="s">
        <v>40</v>
      </c>
      <c r="B34" s="206"/>
      <c r="C34" s="206"/>
      <c r="D34" s="206"/>
      <c r="E34" s="206"/>
      <c r="F34" s="206"/>
      <c r="G34" s="207"/>
      <c r="H34" s="71"/>
      <c r="I34" s="51"/>
      <c r="J34" s="106"/>
      <c r="K34" s="107"/>
      <c r="L34" s="115" t="s">
        <v>54</v>
      </c>
      <c r="M34" s="116"/>
      <c r="N34" s="116"/>
      <c r="O34" s="116"/>
      <c r="P34" s="117"/>
      <c r="Q34" s="49"/>
      <c r="R34" s="73">
        <f>H34</f>
        <v>0</v>
      </c>
      <c r="S34" s="50"/>
    </row>
    <row r="35" spans="1:19" s="48" customFormat="1" ht="21.75" thickBo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208" t="s">
        <v>1</v>
      </c>
      <c r="L35" s="209"/>
      <c r="M35" s="209"/>
      <c r="N35" s="209"/>
      <c r="O35" s="209"/>
      <c r="P35" s="209"/>
      <c r="Q35" s="210"/>
      <c r="R35" s="74">
        <f>SUM(R30:R34)</f>
        <v>0</v>
      </c>
      <c r="S35" s="56"/>
    </row>
    <row r="36" spans="1:19" s="48" customFormat="1" ht="13.5" customHeight="1">
      <c r="A36" s="57"/>
      <c r="B36" s="58"/>
      <c r="C36" s="59"/>
      <c r="D36" s="59"/>
      <c r="E36" s="59"/>
      <c r="F36" s="59"/>
      <c r="G36" s="5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50"/>
    </row>
    <row r="37" spans="1:19" s="48" customFormat="1" ht="19.5">
      <c r="A37" s="211" t="s">
        <v>39</v>
      </c>
      <c r="B37" s="212"/>
      <c r="C37" s="243"/>
      <c r="D37" s="244"/>
      <c r="E37" s="244"/>
      <c r="F37" s="245"/>
      <c r="G37" s="26"/>
      <c r="H37" s="26"/>
      <c r="I37" s="27"/>
      <c r="J37" s="224"/>
      <c r="K37" s="225"/>
      <c r="L37" s="225"/>
      <c r="M37" s="225"/>
      <c r="N37" s="225"/>
      <c r="O37" s="225"/>
      <c r="P37" s="225"/>
      <c r="Q37" s="225"/>
      <c r="R37" s="226"/>
      <c r="S37" s="50"/>
    </row>
    <row r="38" spans="1:19" s="48" customFormat="1" ht="19.5">
      <c r="A38" s="24"/>
      <c r="B38" s="25"/>
      <c r="C38" s="10"/>
      <c r="D38" s="10"/>
      <c r="E38" s="10"/>
      <c r="F38" s="10"/>
      <c r="G38" s="10"/>
      <c r="H38" s="10"/>
      <c r="I38" s="10"/>
      <c r="J38" s="227"/>
      <c r="K38" s="228"/>
      <c r="L38" s="228"/>
      <c r="M38" s="228"/>
      <c r="N38" s="228"/>
      <c r="O38" s="228"/>
      <c r="P38" s="228"/>
      <c r="Q38" s="228"/>
      <c r="R38" s="229"/>
      <c r="S38" s="50"/>
    </row>
    <row r="39" spans="1:19" s="48" customFormat="1" ht="19.5">
      <c r="A39" s="69" t="s">
        <v>46</v>
      </c>
      <c r="B39" s="70"/>
      <c r="C39" s="110"/>
      <c r="D39" s="111"/>
      <c r="E39" s="111"/>
      <c r="F39" s="111"/>
      <c r="G39" s="111"/>
      <c r="H39" s="112"/>
      <c r="I39" s="14"/>
      <c r="J39" s="246" t="s">
        <v>11</v>
      </c>
      <c r="K39" s="246"/>
      <c r="L39" s="246"/>
      <c r="M39" s="246"/>
      <c r="N39" s="246"/>
      <c r="O39" s="246"/>
      <c r="P39" s="246"/>
      <c r="Q39" s="246"/>
      <c r="R39" s="246"/>
      <c r="S39" s="50"/>
    </row>
    <row r="40" spans="1:19" s="48" customFormat="1" ht="19.5">
      <c r="A40" s="121" t="s">
        <v>41</v>
      </c>
      <c r="B40" s="122"/>
      <c r="C40" s="122"/>
      <c r="D40" s="122"/>
      <c r="E40" s="122"/>
      <c r="F40" s="122"/>
      <c r="G40" s="122"/>
      <c r="H40" s="122"/>
      <c r="I40" s="122"/>
      <c r="J40" s="129"/>
      <c r="K40" s="129"/>
      <c r="L40" s="129"/>
      <c r="M40" s="129"/>
      <c r="N40" s="129"/>
      <c r="O40" s="129"/>
      <c r="P40" s="129"/>
      <c r="Q40" s="129"/>
      <c r="R40" s="129"/>
      <c r="S40" s="50"/>
    </row>
    <row r="41" spans="1:19" s="48" customFormat="1" ht="21" thickBot="1">
      <c r="A41" s="108" t="s">
        <v>42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50"/>
    </row>
    <row r="42" spans="1:19" ht="15.75">
      <c r="A42" s="28" t="s">
        <v>33</v>
      </c>
      <c r="B42" s="29" t="s">
        <v>32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</row>
    <row r="43" spans="1:19" ht="18">
      <c r="A43" s="221" t="s">
        <v>35</v>
      </c>
      <c r="B43" s="222"/>
      <c r="C43" s="222"/>
      <c r="D43" s="223"/>
      <c r="E43" s="240">
        <f>E20</f>
        <v>0</v>
      </c>
      <c r="F43" s="241"/>
      <c r="G43" s="242"/>
      <c r="H43" s="31"/>
      <c r="I43" s="199">
        <f>R35</f>
        <v>0</v>
      </c>
      <c r="J43" s="200"/>
      <c r="K43" s="31"/>
      <c r="L43" s="31"/>
      <c r="M43" s="247" t="s">
        <v>60</v>
      </c>
      <c r="N43" s="248"/>
      <c r="O43" s="248"/>
      <c r="P43" s="248"/>
      <c r="Q43" s="248"/>
      <c r="R43" s="249"/>
      <c r="S43" s="32"/>
    </row>
    <row r="44" spans="1:19" ht="16.5" thickBot="1">
      <c r="A44" s="33"/>
      <c r="B44" s="17"/>
      <c r="C44" s="17"/>
      <c r="D44" s="17"/>
      <c r="E44" s="232" t="s">
        <v>30</v>
      </c>
      <c r="F44" s="232"/>
      <c r="G44" s="232"/>
      <c r="H44" s="17"/>
      <c r="I44" s="232" t="s">
        <v>31</v>
      </c>
      <c r="J44" s="232"/>
      <c r="K44" s="17"/>
      <c r="L44" s="17"/>
      <c r="M44" s="17"/>
      <c r="N44" s="147" t="s">
        <v>34</v>
      </c>
      <c r="O44" s="147"/>
      <c r="P44" s="147"/>
      <c r="Q44" s="147"/>
      <c r="R44" s="147"/>
      <c r="S44" s="18"/>
    </row>
    <row r="45" spans="1:19" s="48" customFormat="1" ht="19.5">
      <c r="A45" s="204" t="s">
        <v>4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5"/>
    </row>
    <row r="46" spans="1:19" s="48" customFormat="1" ht="19.5">
      <c r="A46" s="204" t="s">
        <v>5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5"/>
    </row>
    <row r="47" spans="1:19" ht="15.75">
      <c r="A47" s="102" t="s">
        <v>47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ht="19.5">
      <c r="A48" s="35" t="s">
        <v>62</v>
      </c>
      <c r="B48" s="36"/>
      <c r="C48" s="36"/>
      <c r="D48" s="36"/>
      <c r="E48" s="36"/>
      <c r="F48" s="37"/>
      <c r="G48" s="100" t="s">
        <v>9</v>
      </c>
      <c r="H48" s="101"/>
      <c r="I48" s="38"/>
      <c r="J48" s="233" t="s">
        <v>10</v>
      </c>
      <c r="K48" s="234"/>
      <c r="L48" s="235"/>
      <c r="M48" s="41"/>
      <c r="N48" s="41"/>
      <c r="O48" s="41"/>
      <c r="P48" s="41"/>
      <c r="Q48" s="41"/>
      <c r="R48" s="41"/>
      <c r="S48" s="48"/>
    </row>
    <row r="49" spans="1:19" ht="18" customHeight="1">
      <c r="A49" s="1" t="s">
        <v>55</v>
      </c>
      <c r="B49" s="60"/>
      <c r="C49" s="60"/>
      <c r="D49" s="60"/>
      <c r="E49" s="60"/>
      <c r="F49" s="61"/>
      <c r="G49" s="62"/>
      <c r="H49" s="78">
        <v>750</v>
      </c>
      <c r="I49" s="41"/>
      <c r="J49" s="180">
        <v>500</v>
      </c>
      <c r="K49" s="181"/>
      <c r="L49" s="63"/>
      <c r="M49" s="41"/>
      <c r="N49" s="41"/>
      <c r="O49" s="41"/>
      <c r="P49" s="41"/>
      <c r="Q49" s="41"/>
      <c r="R49" s="41"/>
      <c r="S49" s="48"/>
    </row>
    <row r="50" spans="1:19" ht="18" customHeight="1">
      <c r="A50" s="2" t="s">
        <v>36</v>
      </c>
      <c r="B50" s="64"/>
      <c r="C50" s="64"/>
      <c r="D50" s="64"/>
      <c r="E50" s="64"/>
      <c r="F50" s="65"/>
      <c r="G50" s="66"/>
      <c r="H50" s="79">
        <v>350</v>
      </c>
      <c r="I50" s="41"/>
      <c r="J50" s="178"/>
      <c r="K50" s="179"/>
      <c r="L50" s="67"/>
      <c r="M50" s="41"/>
      <c r="N50" s="41"/>
      <c r="O50" s="41"/>
      <c r="P50" s="41"/>
      <c r="Q50" s="41"/>
      <c r="R50" s="41"/>
      <c r="S50" s="48"/>
    </row>
    <row r="51" spans="1:19" ht="18" customHeight="1">
      <c r="A51" s="1" t="s">
        <v>48</v>
      </c>
      <c r="B51" s="60"/>
      <c r="C51" s="60"/>
      <c r="D51" s="60"/>
      <c r="E51" s="60"/>
      <c r="F51" s="61"/>
      <c r="G51" s="62"/>
      <c r="H51" s="78">
        <v>700</v>
      </c>
      <c r="I51" s="41"/>
      <c r="J51" s="180">
        <v>450</v>
      </c>
      <c r="K51" s="181"/>
      <c r="L51" s="63"/>
      <c r="M51" s="41"/>
      <c r="N51" s="41"/>
      <c r="O51" s="41"/>
      <c r="P51" s="41"/>
      <c r="Q51" s="41"/>
      <c r="R51" s="41"/>
      <c r="S51" s="48"/>
    </row>
    <row r="52" spans="1:19" ht="18" customHeight="1">
      <c r="A52" s="2" t="s">
        <v>37</v>
      </c>
      <c r="B52" s="64"/>
      <c r="C52" s="64"/>
      <c r="D52" s="64"/>
      <c r="E52" s="64"/>
      <c r="F52" s="65"/>
      <c r="G52" s="66"/>
      <c r="H52" s="79">
        <v>550</v>
      </c>
      <c r="I52" s="41"/>
      <c r="J52" s="80">
        <v>350</v>
      </c>
      <c r="K52" s="81"/>
      <c r="L52" s="68"/>
      <c r="M52" s="41"/>
      <c r="N52" s="41"/>
      <c r="O52" s="41"/>
      <c r="P52" s="41"/>
      <c r="Q52" s="41"/>
      <c r="R52" s="41"/>
      <c r="S52" s="48"/>
    </row>
    <row r="53" spans="1:19" ht="18" customHeight="1">
      <c r="A53" s="1" t="s">
        <v>51</v>
      </c>
      <c r="B53" s="60"/>
      <c r="C53" s="60"/>
      <c r="D53" s="60"/>
      <c r="E53" s="60"/>
      <c r="F53" s="61"/>
      <c r="G53" s="62"/>
      <c r="H53" s="78">
        <v>350</v>
      </c>
      <c r="I53" s="41"/>
      <c r="J53" s="82">
        <v>250</v>
      </c>
      <c r="K53" s="83"/>
      <c r="L53" s="67"/>
      <c r="M53" s="41"/>
      <c r="N53" s="41"/>
      <c r="O53" s="41"/>
      <c r="P53" s="41"/>
      <c r="Q53" s="41"/>
      <c r="R53" s="41"/>
      <c r="S53" s="48"/>
    </row>
    <row r="54" spans="1:19" ht="18" customHeight="1">
      <c r="A54" s="2" t="s">
        <v>49</v>
      </c>
      <c r="B54" s="64"/>
      <c r="C54" s="64"/>
      <c r="D54" s="64"/>
      <c r="E54" s="64"/>
      <c r="F54" s="65"/>
      <c r="G54" s="66"/>
      <c r="H54" s="79">
        <v>400</v>
      </c>
      <c r="I54" s="41"/>
      <c r="J54" s="180">
        <v>300</v>
      </c>
      <c r="K54" s="181"/>
      <c r="L54" s="63"/>
      <c r="M54" s="41"/>
      <c r="N54" s="41"/>
      <c r="O54" s="41"/>
      <c r="P54" s="41"/>
      <c r="Q54" s="41"/>
      <c r="R54" s="41"/>
      <c r="S54" s="48"/>
    </row>
    <row r="55" spans="1:19" ht="18" customHeight="1">
      <c r="A55" s="95" t="s">
        <v>50</v>
      </c>
      <c r="B55" s="96"/>
      <c r="C55" s="96"/>
      <c r="D55" s="96"/>
      <c r="E55" s="96"/>
      <c r="F55" s="97"/>
      <c r="G55" s="98"/>
      <c r="H55" s="99">
        <v>350</v>
      </c>
      <c r="I55" s="41"/>
      <c r="J55" s="178">
        <v>250</v>
      </c>
      <c r="K55" s="179"/>
      <c r="L55" s="67"/>
      <c r="M55" s="41"/>
      <c r="N55" s="41"/>
      <c r="O55" s="41"/>
      <c r="P55" s="41"/>
      <c r="Q55" s="41"/>
      <c r="R55" s="41"/>
      <c r="S55" s="48"/>
    </row>
    <row r="56" spans="1:19" ht="18" customHeight="1">
      <c r="A56" s="2" t="s">
        <v>52</v>
      </c>
      <c r="B56" s="64"/>
      <c r="C56" s="64"/>
      <c r="D56" s="64"/>
      <c r="E56" s="64"/>
      <c r="F56" s="65"/>
      <c r="G56" s="66"/>
      <c r="H56" s="79">
        <v>500</v>
      </c>
      <c r="I56" s="41"/>
      <c r="J56" s="180"/>
      <c r="K56" s="181"/>
      <c r="L56" s="63"/>
      <c r="M56" s="41"/>
      <c r="N56" s="41"/>
      <c r="O56" s="41"/>
      <c r="P56" s="41"/>
      <c r="Q56" s="41"/>
      <c r="R56" s="41"/>
      <c r="S56" s="48"/>
    </row>
    <row r="57" spans="1:19" ht="18" customHeight="1">
      <c r="A57" s="84" t="s">
        <v>38</v>
      </c>
      <c r="B57" s="85"/>
      <c r="C57" s="85"/>
      <c r="D57" s="85"/>
      <c r="E57" s="85"/>
      <c r="F57" s="86"/>
      <c r="G57" s="87"/>
      <c r="H57" s="88">
        <v>200</v>
      </c>
      <c r="I57" s="41"/>
      <c r="J57" s="169"/>
      <c r="K57" s="170"/>
      <c r="L57" s="89"/>
      <c r="M57" s="41"/>
      <c r="N57" s="41"/>
      <c r="O57" s="41"/>
      <c r="P57" s="41"/>
      <c r="Q57" s="41"/>
      <c r="R57" s="41"/>
      <c r="S57" s="48"/>
    </row>
    <row r="58" spans="1:19" ht="15" customHeight="1">
      <c r="A58" s="91" t="s">
        <v>53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63"/>
      <c r="M58" s="41"/>
      <c r="N58" s="41"/>
      <c r="O58" s="41"/>
      <c r="P58" s="41"/>
      <c r="Q58" s="41"/>
      <c r="R58" s="41"/>
      <c r="S58" s="48"/>
    </row>
    <row r="59" spans="1:19" ht="19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ht="19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9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</sheetData>
  <sheetProtection/>
  <mergeCells count="97">
    <mergeCell ref="H27:I27"/>
    <mergeCell ref="B27:G27"/>
    <mergeCell ref="B28:G28"/>
    <mergeCell ref="E43:G43"/>
    <mergeCell ref="C37:F37"/>
    <mergeCell ref="J39:R39"/>
    <mergeCell ref="A33:G33"/>
    <mergeCell ref="J32:K32"/>
    <mergeCell ref="M43:R43"/>
    <mergeCell ref="L30:P30"/>
    <mergeCell ref="J51:K51"/>
    <mergeCell ref="J37:R38"/>
    <mergeCell ref="E26:I26"/>
    <mergeCell ref="J26:K26"/>
    <mergeCell ref="L26:R26"/>
    <mergeCell ref="I44:J44"/>
    <mergeCell ref="E44:G44"/>
    <mergeCell ref="N44:R44"/>
    <mergeCell ref="J48:L48"/>
    <mergeCell ref="J27:K27"/>
    <mergeCell ref="E17:I17"/>
    <mergeCell ref="A45:S45"/>
    <mergeCell ref="K35:Q35"/>
    <mergeCell ref="A37:B37"/>
    <mergeCell ref="A34:G34"/>
    <mergeCell ref="A32:G32"/>
    <mergeCell ref="J17:N17"/>
    <mergeCell ref="J22:K22"/>
    <mergeCell ref="O17:R17"/>
    <mergeCell ref="A43:D43"/>
    <mergeCell ref="A18:S18"/>
    <mergeCell ref="A19:S19"/>
    <mergeCell ref="A20:D20"/>
    <mergeCell ref="I43:J43"/>
    <mergeCell ref="J54:K54"/>
    <mergeCell ref="A24:S24"/>
    <mergeCell ref="L22:R22"/>
    <mergeCell ref="A46:S46"/>
    <mergeCell ref="A30:G30"/>
    <mergeCell ref="J49:K49"/>
    <mergeCell ref="K13:M13"/>
    <mergeCell ref="A22:D22"/>
    <mergeCell ref="O13:R13"/>
    <mergeCell ref="E25:I25"/>
    <mergeCell ref="E20:I20"/>
    <mergeCell ref="A31:G31"/>
    <mergeCell ref="J15:N15"/>
    <mergeCell ref="E13:I13"/>
    <mergeCell ref="O20:R20"/>
    <mergeCell ref="A26:D26"/>
    <mergeCell ref="J57:K57"/>
    <mergeCell ref="L27:R27"/>
    <mergeCell ref="L25:R25"/>
    <mergeCell ref="M20:N20"/>
    <mergeCell ref="J25:K25"/>
    <mergeCell ref="N29:O29"/>
    <mergeCell ref="J55:K55"/>
    <mergeCell ref="J56:K56"/>
    <mergeCell ref="I29:K29"/>
    <mergeCell ref="J50:K50"/>
    <mergeCell ref="O11:R11"/>
    <mergeCell ref="O15:R15"/>
    <mergeCell ref="A15:D15"/>
    <mergeCell ref="A13:D13"/>
    <mergeCell ref="A17:D17"/>
    <mergeCell ref="E15:I15"/>
    <mergeCell ref="K11:N11"/>
    <mergeCell ref="A12:S12"/>
    <mergeCell ref="A14:S14"/>
    <mergeCell ref="E11:I11"/>
    <mergeCell ref="A2:S2"/>
    <mergeCell ref="A1:S1"/>
    <mergeCell ref="A3:S3"/>
    <mergeCell ref="A4:S4"/>
    <mergeCell ref="A8:D8"/>
    <mergeCell ref="A6:R6"/>
    <mergeCell ref="A5:S5"/>
    <mergeCell ref="L31:P31"/>
    <mergeCell ref="A16:S16"/>
    <mergeCell ref="A40:I40"/>
    <mergeCell ref="E22:I22"/>
    <mergeCell ref="A21:I21"/>
    <mergeCell ref="J40:R40"/>
    <mergeCell ref="L32:P32"/>
    <mergeCell ref="A23:D23"/>
    <mergeCell ref="E23:I23"/>
    <mergeCell ref="A25:D25"/>
    <mergeCell ref="G48:H48"/>
    <mergeCell ref="A47:S47"/>
    <mergeCell ref="J30:K30"/>
    <mergeCell ref="J33:K33"/>
    <mergeCell ref="J34:K34"/>
    <mergeCell ref="A41:R41"/>
    <mergeCell ref="C39:H39"/>
    <mergeCell ref="J31:K31"/>
    <mergeCell ref="L33:P33"/>
    <mergeCell ref="L34:P34"/>
  </mergeCells>
  <printOptions/>
  <pageMargins left="0.5511811023622047" right="0.2362204724409449" top="0.3937007874015748" bottom="0.15748031496062992" header="0.31496062992125984" footer="0.1968503937007874"/>
  <pageSetup horizontalDpi="300" verticalDpi="300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ik03-kago</dc:creator>
  <cp:keywords/>
  <dc:description/>
  <cp:lastModifiedBy>Microsoft Office-bruker</cp:lastModifiedBy>
  <cp:lastPrinted>2016-10-04T08:13:07Z</cp:lastPrinted>
  <dcterms:created xsi:type="dcterms:W3CDTF">2007-05-21T08:14:38Z</dcterms:created>
  <dcterms:modified xsi:type="dcterms:W3CDTF">2017-05-14T19:47:17Z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